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P:\FY2026\QUOTES\autodesk\"/>
    </mc:Choice>
  </mc:AlternateContent>
  <xr:revisionPtr revIDLastSave="0" documentId="13_ncr:1_{2BE67D62-90DB-4DE5-B101-3A8C53A4CBFC}" xr6:coauthVersionLast="36" xr6:coauthVersionMax="47" xr10:uidLastSave="{00000000-0000-0000-0000-000000000000}"/>
  <workbookProtection workbookAlgorithmName="SHA-512" workbookHashValue="P6Aum4bciLNTTiBN5+SbGWyXTPKq+ogncGSmsb0ULJDjO6KZPerGa6NY3rBGw5KGToxpVTtGouqj1uxG5oqiGw==" workbookSaltValue="Dnhey8kpFSoZ6tnSiQY3rw==" workbookSpinCount="100000" lockStructure="1"/>
  <bookViews>
    <workbookView xWindow="915" yWindow="630" windowWidth="19185" windowHeight="10200" xr2:uid="{00000000-000D-0000-FFFF-FFFF00000000}"/>
  </bookViews>
  <sheets>
    <sheet name="Sheet1" sheetId="1" r:id="rId1"/>
    <sheet name="Sheet2" sheetId="2" r:id="rId2"/>
    <sheet name="Sheet3" sheetId="3" r:id="rId3"/>
  </sheets>
  <calcPr calcId="191029"/>
</workbook>
</file>

<file path=xl/calcChain.xml><?xml version="1.0" encoding="utf-8"?>
<calcChain xmlns="http://schemas.openxmlformats.org/spreadsheetml/2006/main">
  <c r="E23" i="1" l="1"/>
  <c r="E19" i="1" l="1"/>
  <c r="E14" i="1"/>
  <c r="E10" i="1"/>
  <c r="E27" i="1" s="1"/>
  <c r="E28" i="1" l="1"/>
  <c r="E30" i="1" s="1"/>
</calcChain>
</file>

<file path=xl/sharedStrings.xml><?xml version="1.0" encoding="utf-8"?>
<sst xmlns="http://schemas.openxmlformats.org/spreadsheetml/2006/main" count="30" uniqueCount="27">
  <si>
    <t>UNIT</t>
  </si>
  <si>
    <t>Unit Price</t>
  </si>
  <si>
    <t>Total Cost</t>
  </si>
  <si>
    <t>DESCRIPTION</t>
  </si>
  <si>
    <t>each</t>
  </si>
  <si>
    <t>QUANTITY WANTED</t>
  </si>
  <si>
    <t>Subtotal</t>
  </si>
  <si>
    <t>Tax</t>
  </si>
  <si>
    <t>Shipping</t>
  </si>
  <si>
    <t>TOTAL</t>
  </si>
  <si>
    <t>State of Hawaii, Department of Transportation, Airports Division</t>
  </si>
  <si>
    <t>Architecture Engineering &amp; Construction Collection Government Single-user</t>
  </si>
  <si>
    <t xml:space="preserve">Company Name: </t>
  </si>
  <si>
    <t>Note:  Airports Division will retain U.S. CAD , Inc. as reseller on file</t>
  </si>
  <si>
    <t>Annual Subscription Renewal Switched from Maintenance (Switched between</t>
  </si>
  <si>
    <t>May 2019-May 2020 and Ongoing)</t>
  </si>
  <si>
    <t xml:space="preserve">AutoCAD - including specialized toolsets Government Single-user </t>
  </si>
  <si>
    <t>Annual Subscription Renewal Switched From M2S, Multi-User 2:1 Trade-In</t>
  </si>
  <si>
    <t xml:space="preserve">Architecture Engineering &amp; Construction Collection Government Single-User </t>
  </si>
  <si>
    <t>Annual Subscription Switched from M2S Multi-User 2:1 Trade-In</t>
  </si>
  <si>
    <t>Autodesk Contract #110001721205 and #110004439156</t>
  </si>
  <si>
    <t>MFG Part No 02HI1-009608-L819; Contract #110001721205</t>
  </si>
  <si>
    <t>MFG Part No 02HI1-001099-L942; Contract #110004439156</t>
  </si>
  <si>
    <t>MFG Part No  C1RK1-004100-L346; Contract #110004439156</t>
  </si>
  <si>
    <t>US CAD Ultra+ Service support</t>
  </si>
  <si>
    <t>MFG Part No. 9971-1127US</t>
  </si>
  <si>
    <t>Subscription Renewal Period 07/08/2026 through 07/07/2027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</si>
</sst>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0.000%"/>
  </numFmts>
  <fonts count="4" x14ac:knownFonts="1">
    <font>
      <sz val="10"/>
      <name val="Arial"/>
    </font>
    <font>
      <sz val="9"/>
      <name val="Arial"/>
      <family val="2"/>
    </font>
    <font>
      <b/>
      <sz val="10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9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3" fillId="2" borderId="8" xfId="0" applyFont="1" applyFill="1" applyBorder="1" applyProtection="1">
      <protection locked="0"/>
    </xf>
    <xf numFmtId="43" fontId="1" fillId="2" borderId="4" xfId="0" applyNumberFormat="1" applyFont="1" applyFill="1" applyBorder="1" applyAlignment="1" applyProtection="1">
      <alignment horizontal="left" vertical="center" indent="1"/>
      <protection locked="0"/>
    </xf>
    <xf numFmtId="43" fontId="0" fillId="2" borderId="4" xfId="0" applyNumberFormat="1" applyFill="1" applyBorder="1" applyProtection="1">
      <protection locked="0"/>
    </xf>
    <xf numFmtId="164" fontId="0" fillId="2" borderId="6" xfId="0" applyNumberFormat="1" applyFill="1" applyBorder="1" applyProtection="1">
      <protection locked="0"/>
    </xf>
    <xf numFmtId="0" fontId="0" fillId="0" borderId="0" xfId="0" applyProtection="1"/>
    <xf numFmtId="0" fontId="3" fillId="0" borderId="0" xfId="0" applyFont="1" applyProtection="1"/>
    <xf numFmtId="0" fontId="2" fillId="0" borderId="3" xfId="0" applyFont="1" applyBorder="1" applyAlignment="1" applyProtection="1">
      <alignment horizontal="center" wrapText="1"/>
    </xf>
    <xf numFmtId="0" fontId="2" fillId="0" borderId="3" xfId="0" applyFont="1" applyBorder="1" applyAlignment="1" applyProtection="1">
      <alignment horizontal="center"/>
    </xf>
    <xf numFmtId="0" fontId="2" fillId="0" borderId="2" xfId="0" applyFont="1" applyBorder="1" applyAlignment="1" applyProtection="1">
      <alignment horizontal="center"/>
    </xf>
    <xf numFmtId="0" fontId="0" fillId="0" borderId="5" xfId="0" applyBorder="1" applyAlignment="1" applyProtection="1">
      <alignment horizontal="center"/>
    </xf>
    <xf numFmtId="0" fontId="1" fillId="0" borderId="5" xfId="0" applyFont="1" applyBorder="1" applyAlignment="1" applyProtection="1">
      <alignment horizontal="left" vertical="center"/>
    </xf>
    <xf numFmtId="43" fontId="1" fillId="0" borderId="5" xfId="0" applyNumberFormat="1" applyFont="1" applyBorder="1" applyAlignment="1" applyProtection="1">
      <alignment horizontal="left" vertical="center" indent="1"/>
    </xf>
    <xf numFmtId="0" fontId="0" fillId="0" borderId="4" xfId="0" applyBorder="1" applyAlignment="1" applyProtection="1">
      <alignment horizontal="center"/>
    </xf>
    <xf numFmtId="0" fontId="1" fillId="0" borderId="4" xfId="0" applyFont="1" applyBorder="1" applyAlignment="1" applyProtection="1">
      <alignment horizontal="left" vertical="center"/>
    </xf>
    <xf numFmtId="43" fontId="1" fillId="0" borderId="4" xfId="0" applyNumberFormat="1" applyFont="1" applyBorder="1" applyAlignment="1" applyProtection="1">
      <alignment horizontal="left" vertical="center" indent="1"/>
    </xf>
    <xf numFmtId="0" fontId="0" fillId="0" borderId="6" xfId="0" applyBorder="1" applyAlignment="1" applyProtection="1">
      <alignment horizontal="center"/>
    </xf>
    <xf numFmtId="0" fontId="0" fillId="0" borderId="8" xfId="0" applyBorder="1" applyProtection="1"/>
    <xf numFmtId="0" fontId="1" fillId="0" borderId="6" xfId="0" applyFont="1" applyBorder="1" applyAlignment="1" applyProtection="1">
      <alignment horizontal="left" vertical="center"/>
    </xf>
    <xf numFmtId="43" fontId="0" fillId="0" borderId="6" xfId="0" applyNumberFormat="1" applyBorder="1" applyProtection="1"/>
    <xf numFmtId="0" fontId="0" fillId="0" borderId="4" xfId="0" applyBorder="1" applyProtection="1"/>
    <xf numFmtId="43" fontId="0" fillId="0" borderId="4" xfId="0" applyNumberFormat="1" applyBorder="1" applyProtection="1"/>
    <xf numFmtId="0" fontId="0" fillId="0" borderId="6" xfId="0" applyBorder="1" applyProtection="1"/>
    <xf numFmtId="0" fontId="1" fillId="0" borderId="1" xfId="0" applyFont="1" applyBorder="1" applyAlignment="1" applyProtection="1">
      <alignment horizontal="left" vertical="center"/>
    </xf>
    <xf numFmtId="0" fontId="1" fillId="0" borderId="1" xfId="0" applyFont="1" applyBorder="1" applyAlignment="1" applyProtection="1">
      <alignment horizontal="right" vertical="center"/>
    </xf>
    <xf numFmtId="0" fontId="0" fillId="0" borderId="1" xfId="0" applyBorder="1" applyAlignment="1" applyProtection="1">
      <alignment horizontal="right"/>
    </xf>
    <xf numFmtId="43" fontId="0" fillId="0" borderId="7" xfId="0" applyNumberFormat="1" applyBorder="1" applyProtection="1"/>
    <xf numFmtId="0" fontId="3" fillId="0" borderId="4" xfId="0" applyFont="1" applyBorder="1" applyProtection="1"/>
    <xf numFmtId="0" fontId="3" fillId="0" borderId="8" xfId="0" applyFont="1" applyBorder="1" applyAlignment="1" applyProtection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31"/>
  <sheetViews>
    <sheetView tabSelected="1" workbookViewId="0">
      <selection activeCell="E29" sqref="E29"/>
    </sheetView>
  </sheetViews>
  <sheetFormatPr defaultRowHeight="12.75" x14ac:dyDescent="0.2"/>
  <cols>
    <col min="1" max="1" width="11.7109375" customWidth="1"/>
    <col min="2" max="2" width="7.7109375" customWidth="1"/>
    <col min="3" max="3" width="66.7109375" customWidth="1"/>
    <col min="4" max="4" width="16.140625" customWidth="1"/>
    <col min="5" max="5" width="21" customWidth="1"/>
  </cols>
  <sheetData>
    <row r="1" spans="1:12" x14ac:dyDescent="0.2">
      <c r="A1" s="7" t="s">
        <v>10</v>
      </c>
      <c r="B1" s="7"/>
      <c r="C1" s="7"/>
      <c r="D1" s="7"/>
      <c r="E1" s="7"/>
    </row>
    <row r="2" spans="1:12" x14ac:dyDescent="0.2">
      <c r="A2" s="8" t="s">
        <v>20</v>
      </c>
      <c r="B2" s="7"/>
      <c r="C2" s="7"/>
      <c r="D2" s="7"/>
      <c r="E2" s="7"/>
    </row>
    <row r="3" spans="1:12" x14ac:dyDescent="0.2">
      <c r="A3" s="8" t="s">
        <v>26</v>
      </c>
      <c r="B3" s="7"/>
      <c r="C3" s="7"/>
      <c r="D3" s="7"/>
      <c r="E3" s="7"/>
    </row>
    <row r="4" spans="1:12" x14ac:dyDescent="0.2">
      <c r="A4" s="8" t="s">
        <v>13</v>
      </c>
      <c r="B4" s="7"/>
      <c r="C4" s="7"/>
      <c r="D4" s="7"/>
      <c r="E4" s="7"/>
    </row>
    <row r="5" spans="1:12" x14ac:dyDescent="0.2">
      <c r="A5" s="7"/>
      <c r="B5" s="7"/>
      <c r="C5" s="7"/>
      <c r="D5" s="7"/>
      <c r="E5" s="7"/>
    </row>
    <row r="6" spans="1:12" x14ac:dyDescent="0.2">
      <c r="A6" s="30" t="s">
        <v>12</v>
      </c>
      <c r="B6" s="30"/>
      <c r="C6" s="3"/>
      <c r="D6" s="7"/>
      <c r="E6" s="7"/>
    </row>
    <row r="7" spans="1:12" x14ac:dyDescent="0.2">
      <c r="A7" s="7"/>
      <c r="B7" s="7"/>
      <c r="C7" s="7"/>
      <c r="D7" s="7"/>
      <c r="E7" s="7"/>
    </row>
    <row r="8" spans="1:12" ht="25.5" x14ac:dyDescent="0.2">
      <c r="A8" s="9" t="s">
        <v>5</v>
      </c>
      <c r="B8" s="10" t="s">
        <v>0</v>
      </c>
      <c r="C8" s="10" t="s">
        <v>3</v>
      </c>
      <c r="D8" s="10" t="s">
        <v>1</v>
      </c>
      <c r="E8" s="11" t="s">
        <v>2</v>
      </c>
    </row>
    <row r="9" spans="1:12" x14ac:dyDescent="0.2">
      <c r="A9" s="12">
        <v>16</v>
      </c>
      <c r="B9" s="7" t="s">
        <v>4</v>
      </c>
      <c r="C9" s="13" t="s">
        <v>16</v>
      </c>
      <c r="D9" s="14"/>
      <c r="E9" s="14"/>
      <c r="F9" s="1"/>
      <c r="G9" s="1"/>
      <c r="H9" s="1"/>
      <c r="I9" s="1"/>
      <c r="J9" s="1"/>
      <c r="K9" s="1"/>
      <c r="L9" s="2"/>
    </row>
    <row r="10" spans="1:12" x14ac:dyDescent="0.2">
      <c r="A10" s="15"/>
      <c r="B10" s="7"/>
      <c r="C10" s="16" t="s">
        <v>17</v>
      </c>
      <c r="D10" s="4"/>
      <c r="E10" s="17">
        <f>+A9*D10</f>
        <v>0</v>
      </c>
      <c r="F10" s="1"/>
      <c r="G10" s="1"/>
      <c r="H10" s="1"/>
      <c r="I10" s="1"/>
      <c r="J10" s="1"/>
      <c r="K10" s="1"/>
      <c r="L10" s="1"/>
    </row>
    <row r="11" spans="1:12" x14ac:dyDescent="0.2">
      <c r="A11" s="18"/>
      <c r="B11" s="19"/>
      <c r="C11" s="20" t="s">
        <v>23</v>
      </c>
      <c r="D11" s="21"/>
      <c r="E11" s="21"/>
    </row>
    <row r="12" spans="1:12" x14ac:dyDescent="0.2">
      <c r="A12" s="22"/>
      <c r="B12" s="22"/>
      <c r="C12" s="16"/>
      <c r="D12" s="23"/>
      <c r="E12" s="23"/>
    </row>
    <row r="13" spans="1:12" x14ac:dyDescent="0.2">
      <c r="A13" s="15">
        <v>15</v>
      </c>
      <c r="B13" s="22" t="s">
        <v>4</v>
      </c>
      <c r="C13" s="16" t="s">
        <v>11</v>
      </c>
      <c r="D13" s="23"/>
      <c r="E13" s="23"/>
    </row>
    <row r="14" spans="1:12" x14ac:dyDescent="0.2">
      <c r="A14" s="15"/>
      <c r="B14" s="22"/>
      <c r="C14" s="16" t="s">
        <v>14</v>
      </c>
      <c r="D14" s="5"/>
      <c r="E14" s="23">
        <f>+D14*A13</f>
        <v>0</v>
      </c>
    </row>
    <row r="15" spans="1:12" x14ac:dyDescent="0.2">
      <c r="A15" s="15"/>
      <c r="B15" s="22"/>
      <c r="C15" s="16" t="s">
        <v>15</v>
      </c>
      <c r="D15" s="23"/>
      <c r="E15" s="23"/>
    </row>
    <row r="16" spans="1:12" x14ac:dyDescent="0.2">
      <c r="A16" s="18"/>
      <c r="B16" s="24"/>
      <c r="C16" s="20" t="s">
        <v>21</v>
      </c>
      <c r="D16" s="21"/>
      <c r="E16" s="21"/>
    </row>
    <row r="17" spans="1:5" x14ac:dyDescent="0.2">
      <c r="A17" s="15"/>
      <c r="B17" s="22"/>
      <c r="C17" s="16"/>
      <c r="D17" s="23"/>
      <c r="E17" s="23"/>
    </row>
    <row r="18" spans="1:5" ht="15.75" customHeight="1" x14ac:dyDescent="0.2">
      <c r="A18" s="15">
        <v>4</v>
      </c>
      <c r="B18" s="22" t="s">
        <v>4</v>
      </c>
      <c r="C18" s="16" t="s">
        <v>18</v>
      </c>
      <c r="D18" s="23"/>
      <c r="E18" s="23"/>
    </row>
    <row r="19" spans="1:5" x14ac:dyDescent="0.2">
      <c r="A19" s="22"/>
      <c r="B19" s="22"/>
      <c r="C19" s="16" t="s">
        <v>19</v>
      </c>
      <c r="D19" s="5"/>
      <c r="E19" s="23">
        <f>+D19*A18</f>
        <v>0</v>
      </c>
    </row>
    <row r="20" spans="1:5" x14ac:dyDescent="0.2">
      <c r="A20" s="24"/>
      <c r="B20" s="24"/>
      <c r="C20" s="20" t="s">
        <v>22</v>
      </c>
      <c r="D20" s="21"/>
      <c r="E20" s="21"/>
    </row>
    <row r="21" spans="1:5" x14ac:dyDescent="0.2">
      <c r="A21" s="22"/>
      <c r="B21" s="22"/>
      <c r="C21" s="16"/>
      <c r="D21" s="23"/>
      <c r="E21" s="23"/>
    </row>
    <row r="22" spans="1:5" x14ac:dyDescent="0.2">
      <c r="A22" s="15">
        <v>1</v>
      </c>
      <c r="B22" s="29" t="s">
        <v>4</v>
      </c>
      <c r="C22" s="16" t="s">
        <v>24</v>
      </c>
      <c r="D22" s="23"/>
      <c r="E22" s="23"/>
    </row>
    <row r="23" spans="1:5" x14ac:dyDescent="0.2">
      <c r="A23" s="22"/>
      <c r="B23" s="22"/>
      <c r="C23" s="16" t="s">
        <v>25</v>
      </c>
      <c r="D23" s="5"/>
      <c r="E23" s="23">
        <f>+D23*A22</f>
        <v>0</v>
      </c>
    </row>
    <row r="24" spans="1:5" x14ac:dyDescent="0.2">
      <c r="A24" s="22"/>
      <c r="B24" s="22"/>
      <c r="C24" s="16"/>
      <c r="D24" s="23"/>
      <c r="E24" s="23"/>
    </row>
    <row r="25" spans="1:5" x14ac:dyDescent="0.2">
      <c r="A25" s="18"/>
      <c r="B25" s="24"/>
      <c r="C25" s="20"/>
      <c r="D25" s="21"/>
      <c r="E25" s="21"/>
    </row>
    <row r="26" spans="1:5" x14ac:dyDescent="0.2">
      <c r="A26" s="7"/>
      <c r="B26" s="7"/>
      <c r="C26" s="25"/>
      <c r="D26" s="23"/>
      <c r="E26" s="23"/>
    </row>
    <row r="27" spans="1:5" x14ac:dyDescent="0.2">
      <c r="A27" s="7"/>
      <c r="B27" s="7"/>
      <c r="C27" s="26" t="s">
        <v>6</v>
      </c>
      <c r="D27" s="21"/>
      <c r="E27" s="21">
        <f>SUM(E10:E25)</f>
        <v>0</v>
      </c>
    </row>
    <row r="28" spans="1:5" ht="18.75" customHeight="1" x14ac:dyDescent="0.2">
      <c r="A28" s="7"/>
      <c r="B28" s="7"/>
      <c r="C28" s="27" t="s">
        <v>7</v>
      </c>
      <c r="D28" s="6"/>
      <c r="E28" s="21">
        <f>+E27*D28</f>
        <v>0</v>
      </c>
    </row>
    <row r="29" spans="1:5" ht="18.75" customHeight="1" x14ac:dyDescent="0.2">
      <c r="A29" s="7"/>
      <c r="B29" s="7"/>
      <c r="C29" s="27" t="s">
        <v>8</v>
      </c>
      <c r="D29" s="23"/>
      <c r="E29" s="5"/>
    </row>
    <row r="30" spans="1:5" ht="21" customHeight="1" thickBot="1" x14ac:dyDescent="0.25">
      <c r="A30" s="7"/>
      <c r="B30" s="7"/>
      <c r="C30" s="27" t="s">
        <v>9</v>
      </c>
      <c r="D30" s="28"/>
      <c r="E30" s="28">
        <f>+E27+E28+E29</f>
        <v>0</v>
      </c>
    </row>
    <row r="31" spans="1:5" ht="13.5" thickTop="1" x14ac:dyDescent="0.2"/>
  </sheetData>
  <sheetProtection password="96AF" sheet="1" objects="1" scenarios="1" selectLockedCells="1"/>
  <mergeCells count="1">
    <mergeCell ref="A6:B6"/>
  </mergeCells>
  <phoneticPr fontId="0" type="noConversion"/>
  <pageMargins left="0.75" right="0.75" top="1" bottom="1" header="0.5" footer="0.5"/>
  <pageSetup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State of Hawaii, DOT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Amy Saito</dc:creator>
  <cp:lastModifiedBy>Saito, Amy</cp:lastModifiedBy>
  <cp:lastPrinted>2019-05-11T01:53:26Z</cp:lastPrinted>
  <dcterms:created xsi:type="dcterms:W3CDTF">2012-03-23T02:46:28Z</dcterms:created>
  <dcterms:modified xsi:type="dcterms:W3CDTF">2026-05-27T02:50:50Z</dcterms:modified>
</cp:coreProperties>
</file>